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360" yWindow="276" windowWidth="14940" windowHeight="9156"/>
  </bookViews>
  <sheets>
    <sheet name="Бюджет" sheetId="1" r:id="rId1"/>
  </sheets>
  <definedNames>
    <definedName name="_xlnm._FilterDatabase" localSheetId="0" hidden="1">Бюджет!$A$13:$E$120</definedName>
    <definedName name="APPT" localSheetId="0">Бюджет!$A$20</definedName>
    <definedName name="FIO" localSheetId="0">Бюджет!#REF!</definedName>
    <definedName name="LAST_CELL" localSheetId="0">Бюджет!$I$125</definedName>
    <definedName name="SIGN" localSheetId="0">Бюджет!$A$20:$G$21</definedName>
    <definedName name="_xlnm.Print_Titles" localSheetId="0">Бюджет!$13:$13</definedName>
  </definedNames>
  <calcPr calcId="125725"/>
</workbook>
</file>

<file path=xl/calcChain.xml><?xml version="1.0" encoding="utf-8"?>
<calcChain xmlns="http://schemas.openxmlformats.org/spreadsheetml/2006/main">
  <c r="E120" i="1"/>
  <c r="E94"/>
  <c r="E14"/>
</calcChain>
</file>

<file path=xl/sharedStrings.xml><?xml version="1.0" encoding="utf-8"?>
<sst xmlns="http://schemas.openxmlformats.org/spreadsheetml/2006/main" count="351" uniqueCount="143">
  <si>
    <t>руб.</t>
  </si>
  <si>
    <t>Наименование кода</t>
  </si>
  <si>
    <t>КФСР</t>
  </si>
  <si>
    <t>КЦСР</t>
  </si>
  <si>
    <t>КВР</t>
  </si>
  <si>
    <t>Ассигнования 2021 год</t>
  </si>
  <si>
    <t>ОБЩЕГОСУДАРСТВЕННЫЕ ВОПРОСЫ</t>
  </si>
  <si>
    <t>01 00</t>
  </si>
  <si>
    <t>Функционирование высшего должностного лица субъекта Российской Федерации и муниципального образования</t>
  </si>
  <si>
    <t>01 02</t>
  </si>
  <si>
    <t>Непрограммные направления обеспечения деятельности государственных органов Волгоградской области</t>
  </si>
  <si>
    <t>90 0 00 00000</t>
  </si>
  <si>
    <t>Высшее должностное лицо</t>
  </si>
  <si>
    <t>90 0 00 00030</t>
  </si>
  <si>
    <t>Фонд оплаты труда государственных (муниципальных) органов</t>
  </si>
  <si>
    <t>1 2 1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</si>
  <si>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</si>
  <si>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1 2 9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</si>
  <si>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</si>
  <si>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01 04</t>
  </si>
  <si>
    <t>Обеспечение деятельности муниципальных органов Волгоградской области</t>
  </si>
  <si>
    <t>90 0 00 00010</t>
  </si>
  <si>
    <t>Прочая закупка товаров, работ и услуг</t>
  </si>
  <si>
    <t>2 4 4</t>
  </si>
  <si>
    <t>Закупка энергетических ресурсов</t>
  </si>
  <si>
    <t>2 4 7</t>
  </si>
  <si>
    <t>Субвенция на организационное обеспечение деятельности территориальных административных комиссий</t>
  </si>
  <si>
    <t>90 0 00 70010</t>
  </si>
  <si>
    <t>Непрограммные расходы муниципальных органов Волгоградской области</t>
  </si>
  <si>
    <t>99 0 00 00000</t>
  </si>
  <si>
    <t>Уплата налогов и сборов органами государственной власти и казенными учреждениями</t>
  </si>
  <si>
    <t>99 0 00 80140</t>
  </si>
  <si>
    <t>Уплата налога на имущество организаций и земельного налога</t>
  </si>
  <si>
    <t>8 5 1</t>
  </si>
  <si>
    <t>Уплата прочих налогов, сборов и иных платежей</t>
  </si>
  <si>
    <t>99 0 00 80150</t>
  </si>
  <si>
    <t>Уплата прочих налогов, сборов</t>
  </si>
  <si>
    <t>8 5 2</t>
  </si>
  <si>
    <t>Уплата иных платежей</t>
  </si>
  <si>
    <t>8 5 3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</si>
  <si>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</si>
  <si>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01 06</t>
  </si>
  <si>
    <t>Межбюджетные трансферты, передаваемые бюджету муниципального района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</si>
  <si>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90 0 00 71020</t>
  </si>
  <si>
    <t>Иные межбюджетные трансферты</t>
  </si>
  <si>
    <t>5 4 0</t>
  </si>
  <si>
    <t>01 11</t>
  </si>
  <si>
    <t>Резервный фонд</t>
  </si>
  <si>
    <t>99 0 00 80670</t>
  </si>
  <si>
    <t>Резервные средства</t>
  </si>
  <si>
    <t>8 7 0</t>
  </si>
  <si>
    <t>Другие общегосударственные вопросы</t>
  </si>
  <si>
    <t>01 13</t>
  </si>
  <si>
    <t>Муниципальная программа "Развитие информационного общества Верхнесолоновского сельского поселения Суровикинского муниципального района Волгоградской области"</t>
  </si>
  <si>
    <t>56 0 00 00000</t>
  </si>
  <si>
    <t>Подпрограмма "Развитие информационных технологий на территории Верхнесолоновского сельского поселения"</t>
  </si>
  <si>
    <t>56 0 01 00000</t>
  </si>
  <si>
    <t>Реализация муниципальной программы, направленной на внедрение и развитие информационных технологий в Верхнесолоновском сельском поселении Суровикинского муниципального района</t>
  </si>
  <si>
    <t>56 0 01 21260</t>
  </si>
  <si>
    <t>Расходы на обеспечение деятельности (оказание услуг) казённых учреждений</t>
  </si>
  <si>
    <t>99 0 00 00590</t>
  </si>
  <si>
    <t>Фонд оплаты труда учреждений</t>
  </si>
  <si>
    <t>1 1 1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</si>
  <si>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</si>
  <si>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1 1 9</t>
  </si>
  <si>
    <t>Обеспечение приватизации, оценка недвижимости, признание прав и регулирование отношений по государственной и муниципальной собственности</t>
  </si>
  <si>
    <t>99 0 00 20330</t>
  </si>
  <si>
    <t>99 0 00 20400</t>
  </si>
  <si>
    <t>Членские взносы в Ассоциацию "Совет муниципальных образований Волгоградской области"</t>
  </si>
  <si>
    <t>99 0 00 80030</t>
  </si>
  <si>
    <t>НАЦИОНАЛЬНАЯ ОБОРОНА</t>
  </si>
  <si>
    <t>02 00</t>
  </si>
  <si>
    <t>Мобилизационная и вневойсковая подготовка</t>
  </si>
  <si>
    <t>02 03</t>
  </si>
  <si>
    <t>Осуществление первичного воинского учёта на территориях, где отсутствуют военные комиссариаты</t>
  </si>
  <si>
    <t>99 0 00 51180</t>
  </si>
  <si>
    <t>НАЦИОНАЛЬНАЯ БЕЗОПАСНОСТЬ И ПРАВООХРАНИТЕЛЬНАЯ ДЕЯТЕЛЬНОСТЬ</t>
  </si>
  <si>
    <t>03 00</t>
  </si>
  <si>
    <t>Другие вопросы в области национальной безопасности и правоохранительной деятельности</t>
  </si>
  <si>
    <t>03 14</t>
  </si>
  <si>
    <t>Муниципальная программа "Профилактика правонарушений в Суровикинском муниципальном районе Волгоградской области"</t>
  </si>
  <si>
    <t>60 0 00 00000</t>
  </si>
  <si>
    <t>Межбюджетные трансферты, передаваемые бюджету муниципального района из бюджетов поселений на осуществление части полномочий по решению вопросов местного значения в соответствии с заключёнными соглашениями</t>
  </si>
  <si>
    <t>60 0 00 71020</t>
  </si>
  <si>
    <t>НАЦИОНАЛЬНАЯ ЭКОНОМИКА</t>
  </si>
  <si>
    <t>04 00</t>
  </si>
  <si>
    <t>Дорожное хозяйство (дорожные фонды)</t>
  </si>
  <si>
    <t>04 09</t>
  </si>
  <si>
    <t>Ведомственная целевая программа "Повышение безопасности дорожного движения на территории Верхнесолоновского сельского поселения Суровикинского муниципального района"</t>
  </si>
  <si>
    <t>51 0 00 00000</t>
  </si>
  <si>
    <t>Ремонт и содержание автомобильных дорог общего пользования</t>
  </si>
  <si>
    <t>51 0 00 20680</t>
  </si>
  <si>
    <t>Софинансирование мероприятий в сфере дорожной деятельности с целью организации освещения улично-дорожной сети населенных пунктов</t>
  </si>
  <si>
    <t>99 0 00 S1740</t>
  </si>
  <si>
    <t>ЖИЛИЩНО-КОММУНАЛЬНОЕ ХОЗЯЙСТВО</t>
  </si>
  <si>
    <t>05 00</t>
  </si>
  <si>
    <t>Благоустройство</t>
  </si>
  <si>
    <t>05 03</t>
  </si>
  <si>
    <t>Ведомственная целевая программа "Благоустройство населённых пунктов Верхнесолоновского сельского поселения Суровикинского муниципального района"</t>
  </si>
  <si>
    <t>54 0 00 00000</t>
  </si>
  <si>
    <t>Уличное освещение</t>
  </si>
  <si>
    <t>54 0 00 20360</t>
  </si>
  <si>
    <t>Прочие мероприятия благоустройства</t>
  </si>
  <si>
    <t>54 0 00 20390</t>
  </si>
  <si>
    <t>Организация и содержание мест захоронения</t>
  </si>
  <si>
    <t>99 0 00 20380</t>
  </si>
  <si>
    <t>Реализация проектов местных инициатив населения ВО</t>
  </si>
  <si>
    <t>99 0 00 S1775</t>
  </si>
  <si>
    <t>КУЛЬТУРА, КИНЕМАТОГРАФИЯ</t>
  </si>
  <si>
    <t>08 00</t>
  </si>
  <si>
    <t>Культура</t>
  </si>
  <si>
    <t>08 01</t>
  </si>
  <si>
    <t>Ведомственная целевая программа "Сохранение и развитие культуры на территории Верхнесолоновского сельского поселения Суровикинского муниципального района"</t>
  </si>
  <si>
    <t>86 0 00 00000</t>
  </si>
  <si>
    <t>86 0 00 00590</t>
  </si>
  <si>
    <t>Уплата налога на имущество и земельного налога</t>
  </si>
  <si>
    <t>86 0 00 80140</t>
  </si>
  <si>
    <t>86 0 00 80150</t>
  </si>
  <si>
    <t>Ведомственная целевая программа "Развитие библиотечного обслуживания населения на территории Верхнесолоновского сельского поселения Суровикинского муниципального района""</t>
  </si>
  <si>
    <t>87 0 00 00000</t>
  </si>
  <si>
    <t>87 0 00 00590</t>
  </si>
  <si>
    <t>Другие вопросы в области культуры, кинематографии</t>
  </si>
  <si>
    <t>08 04</t>
  </si>
  <si>
    <t>Муниципальная программа "Духовно-нравственное воспитание граждан Суровикинского муниципального района"</t>
  </si>
  <si>
    <t>34 0 00 00000</t>
  </si>
  <si>
    <t>Обеспечение сохранения, использования и популяризация объектов культурного наследия</t>
  </si>
  <si>
    <t>34 2 00 00000</t>
  </si>
  <si>
    <t>Субсидия из областного бюджета бюджетам муниципальных образований Волгоградской области на обеспечение сохранения, использования и популяризацию объектов культурного наследия</t>
  </si>
  <si>
    <t>34 2 00 S2010</t>
  </si>
  <si>
    <t>СОЦИАЛЬНАЯ ПОЛИТИКА</t>
  </si>
  <si>
    <t>10 00</t>
  </si>
  <si>
    <t>Пенсионное обеспечение</t>
  </si>
  <si>
    <t>10 01</t>
  </si>
  <si>
    <t>Доплаты к пенсиям государственных служащих субъекта РФ и муниципальных служащих</t>
  </si>
  <si>
    <t>99 0 00 10270</t>
  </si>
  <si>
    <t>Иные пенсии, социальные доплаты к пенсиям</t>
  </si>
  <si>
    <t>3 1 2</t>
  </si>
  <si>
    <t>Итого</t>
  </si>
  <si>
    <t>1</t>
  </si>
  <si>
    <t>2</t>
  </si>
  <si>
    <t>3</t>
  </si>
  <si>
    <t>4</t>
  </si>
  <si>
    <t xml:space="preserve">Распределение бюджетных ассигнований по разделам и подразделам классификации расходов бюджета  Верхнесолоновского сельского поселения на 2021 год  </t>
  </si>
</sst>
</file>

<file path=xl/styles.xml><?xml version="1.0" encoding="utf-8"?>
<styleSheet xmlns="http://schemas.openxmlformats.org/spreadsheetml/2006/main">
  <numFmts count="1">
    <numFmt numFmtId="164" formatCode="?"/>
  </numFmts>
  <fonts count="7">
    <font>
      <sz val="10"/>
      <name val="Arial"/>
    </font>
    <font>
      <sz val="8.5"/>
      <name val="MS Sans Serif"/>
    </font>
    <font>
      <sz val="8"/>
      <name val="Arial Cyr"/>
    </font>
    <font>
      <b/>
      <sz val="11"/>
      <name val="Times New Roman"/>
    </font>
    <font>
      <b/>
      <sz val="8.5"/>
      <name val="MS Sans Serif"/>
    </font>
    <font>
      <b/>
      <sz val="8"/>
      <name val="Arial Cyr"/>
    </font>
    <font>
      <b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Border="1" applyAlignment="1" applyProtection="1"/>
    <xf numFmtId="0" fontId="1" fillId="0" borderId="0" xfId="0" applyFont="1" applyBorder="1" applyAlignment="1" applyProtection="1">
      <alignment wrapText="1"/>
    </xf>
    <xf numFmtId="49" fontId="4" fillId="0" borderId="1" xfId="0" applyNumberFormat="1" applyFont="1" applyBorder="1" applyAlignment="1" applyProtection="1">
      <alignment horizontal="center" vertical="center" wrapText="1"/>
    </xf>
    <xf numFmtId="49" fontId="5" fillId="0" borderId="2" xfId="0" applyNumberFormat="1" applyFont="1" applyBorder="1" applyAlignment="1" applyProtection="1">
      <alignment horizontal="left" vertical="center" wrapText="1"/>
    </xf>
    <xf numFmtId="49" fontId="5" fillId="0" borderId="3" xfId="0" applyNumberFormat="1" applyFont="1" applyBorder="1" applyAlignment="1" applyProtection="1">
      <alignment horizontal="center" vertical="center" wrapText="1"/>
    </xf>
    <xf numFmtId="4" fontId="5" fillId="0" borderId="3" xfId="0" applyNumberFormat="1" applyFont="1" applyBorder="1" applyAlignment="1" applyProtection="1">
      <alignment horizontal="right" vertical="center" wrapText="1"/>
    </xf>
    <xf numFmtId="49" fontId="2" fillId="0" borderId="4" xfId="0" applyNumberFormat="1" applyFont="1" applyBorder="1" applyAlignment="1" applyProtection="1">
      <alignment horizontal="left" vertical="center" wrapText="1"/>
    </xf>
    <xf numFmtId="49" fontId="2" fillId="0" borderId="4" xfId="0" applyNumberFormat="1" applyFont="1" applyBorder="1" applyAlignment="1" applyProtection="1">
      <alignment horizontal="center" vertical="center" wrapText="1"/>
    </xf>
    <xf numFmtId="4" fontId="2" fillId="0" borderId="4" xfId="0" applyNumberFormat="1" applyFont="1" applyBorder="1" applyAlignment="1" applyProtection="1">
      <alignment horizontal="right" vertical="center" wrapText="1"/>
    </xf>
    <xf numFmtId="49" fontId="5" fillId="0" borderId="2" xfId="0" applyNumberFormat="1" applyFont="1" applyBorder="1" applyAlignment="1" applyProtection="1">
      <alignment horizontal="left"/>
    </xf>
    <xf numFmtId="49" fontId="5" fillId="0" borderId="3" xfId="0" applyNumberFormat="1" applyFont="1" applyBorder="1" applyAlignment="1" applyProtection="1">
      <alignment horizontal="center"/>
    </xf>
    <xf numFmtId="4" fontId="5" fillId="0" borderId="3" xfId="0" applyNumberFormat="1" applyFont="1" applyBorder="1" applyAlignment="1" applyProtection="1">
      <alignment horizontal="right"/>
    </xf>
    <xf numFmtId="164" fontId="6" fillId="0" borderId="0" xfId="0" applyNumberFormat="1" applyFont="1" applyBorder="1" applyAlignment="1" applyProtection="1">
      <alignment horizontal="center" wrapText="1"/>
    </xf>
    <xf numFmtId="164" fontId="3" fillId="0" borderId="0" xfId="0" applyNumberFormat="1" applyFont="1" applyBorder="1" applyAlignment="1" applyProtection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1">
    <outlinePr summaryBelow="0"/>
  </sheetPr>
  <dimension ref="A6:I120"/>
  <sheetViews>
    <sheetView showGridLines="0" tabSelected="1" topLeftCell="A10" workbookViewId="0">
      <selection activeCell="E121" sqref="E121"/>
    </sheetView>
  </sheetViews>
  <sheetFormatPr defaultRowHeight="12.75" customHeight="1" outlineLevelRow="6"/>
  <cols>
    <col min="1" max="1" width="50.33203125" customWidth="1"/>
    <col min="2" max="2" width="10.21875" customWidth="1"/>
    <col min="3" max="3" width="13.6640625" hidden="1" customWidth="1"/>
    <col min="4" max="4" width="10.21875" hidden="1" customWidth="1"/>
    <col min="5" max="5" width="15.44140625" customWidth="1"/>
    <col min="6" max="6" width="13.109375" customWidth="1"/>
    <col min="7" max="9" width="9.109375" customWidth="1"/>
  </cols>
  <sheetData>
    <row r="6" spans="1:9" ht="43.2" customHeight="1">
      <c r="A6" s="13" t="s">
        <v>142</v>
      </c>
      <c r="B6" s="14"/>
      <c r="C6" s="14"/>
      <c r="D6" s="14"/>
      <c r="E6" s="14"/>
    </row>
    <row r="11" spans="1:9" ht="13.2">
      <c r="A11" s="2" t="s">
        <v>0</v>
      </c>
      <c r="B11" s="2"/>
      <c r="C11" s="2"/>
      <c r="D11" s="2"/>
      <c r="E11" s="2"/>
      <c r="F11" s="2"/>
      <c r="G11" s="2"/>
      <c r="H11" s="1"/>
      <c r="I11" s="1"/>
    </row>
    <row r="12" spans="1:9" ht="20.399999999999999">
      <c r="A12" s="3" t="s">
        <v>1</v>
      </c>
      <c r="B12" s="3" t="s">
        <v>2</v>
      </c>
      <c r="C12" s="3" t="s">
        <v>3</v>
      </c>
      <c r="D12" s="3" t="s">
        <v>4</v>
      </c>
      <c r="E12" s="3" t="s">
        <v>5</v>
      </c>
    </row>
    <row r="13" spans="1:9" ht="13.2">
      <c r="A13" s="3" t="s">
        <v>138</v>
      </c>
      <c r="B13" s="3" t="s">
        <v>139</v>
      </c>
      <c r="C13" s="3" t="s">
        <v>140</v>
      </c>
      <c r="D13" s="3" t="s">
        <v>141</v>
      </c>
      <c r="E13" s="3" t="s">
        <v>140</v>
      </c>
    </row>
    <row r="14" spans="1:9" ht="13.2">
      <c r="A14" s="4" t="s">
        <v>6</v>
      </c>
      <c r="B14" s="5" t="s">
        <v>7</v>
      </c>
      <c r="C14" s="5"/>
      <c r="D14" s="5"/>
      <c r="E14" s="6">
        <f>+E15+E20+E35+E43</f>
        <v>4641436.8600000003</v>
      </c>
    </row>
    <row r="15" spans="1:9" ht="20.399999999999999" outlineLevel="1" collapsed="1">
      <c r="A15" s="4" t="s">
        <v>8</v>
      </c>
      <c r="B15" s="5" t="s">
        <v>9</v>
      </c>
      <c r="C15" s="5"/>
      <c r="D15" s="5"/>
      <c r="E15" s="6">
        <v>726000</v>
      </c>
    </row>
    <row r="16" spans="1:9" ht="20.399999999999999" hidden="1" outlineLevel="2">
      <c r="A16" s="4" t="s">
        <v>10</v>
      </c>
      <c r="B16" s="5" t="s">
        <v>9</v>
      </c>
      <c r="C16" s="5" t="s">
        <v>11</v>
      </c>
      <c r="D16" s="5"/>
      <c r="E16" s="6">
        <v>721000</v>
      </c>
    </row>
    <row r="17" spans="1:5" ht="13.2" hidden="1" outlineLevel="3">
      <c r="A17" s="4" t="s">
        <v>12</v>
      </c>
      <c r="B17" s="5" t="s">
        <v>9</v>
      </c>
      <c r="C17" s="5" t="s">
        <v>13</v>
      </c>
      <c r="D17" s="5"/>
      <c r="E17" s="6">
        <v>721000</v>
      </c>
    </row>
    <row r="18" spans="1:5" ht="13.2" hidden="1" outlineLevel="6">
      <c r="A18" s="7" t="s">
        <v>14</v>
      </c>
      <c r="B18" s="8" t="s">
        <v>9</v>
      </c>
      <c r="C18" s="8" t="s">
        <v>13</v>
      </c>
      <c r="D18" s="8" t="s">
        <v>15</v>
      </c>
      <c r="E18" s="9">
        <v>555000</v>
      </c>
    </row>
    <row r="19" spans="1:5" ht="30.6" hidden="1" outlineLevel="6">
      <c r="A19" s="7" t="s">
        <v>16</v>
      </c>
      <c r="B19" s="8" t="s">
        <v>9</v>
      </c>
      <c r="C19" s="8" t="s">
        <v>13</v>
      </c>
      <c r="D19" s="8" t="s">
        <v>17</v>
      </c>
      <c r="E19" s="9">
        <v>166000</v>
      </c>
    </row>
    <row r="20" spans="1:5" ht="30.6" outlineLevel="1" collapsed="1">
      <c r="A20" s="4" t="s">
        <v>18</v>
      </c>
      <c r="B20" s="5" t="s">
        <v>19</v>
      </c>
      <c r="C20" s="5"/>
      <c r="D20" s="5"/>
      <c r="E20" s="6">
        <v>2125449</v>
      </c>
    </row>
    <row r="21" spans="1:5" ht="20.399999999999999" hidden="1" outlineLevel="2">
      <c r="A21" s="4" t="s">
        <v>10</v>
      </c>
      <c r="B21" s="5" t="s">
        <v>19</v>
      </c>
      <c r="C21" s="5" t="s">
        <v>11</v>
      </c>
      <c r="D21" s="5"/>
      <c r="E21" s="6">
        <v>2093449</v>
      </c>
    </row>
    <row r="22" spans="1:5" ht="20.399999999999999" hidden="1" outlineLevel="3">
      <c r="A22" s="4" t="s">
        <v>20</v>
      </c>
      <c r="B22" s="5" t="s">
        <v>19</v>
      </c>
      <c r="C22" s="5" t="s">
        <v>21</v>
      </c>
      <c r="D22" s="5"/>
      <c r="E22" s="6">
        <v>2090549</v>
      </c>
    </row>
    <row r="23" spans="1:5" ht="13.2" hidden="1" outlineLevel="6">
      <c r="A23" s="7" t="s">
        <v>14</v>
      </c>
      <c r="B23" s="8" t="s">
        <v>19</v>
      </c>
      <c r="C23" s="8" t="s">
        <v>21</v>
      </c>
      <c r="D23" s="8" t="s">
        <v>15</v>
      </c>
      <c r="E23" s="9">
        <v>1360000</v>
      </c>
    </row>
    <row r="24" spans="1:5" ht="30.6" hidden="1" outlineLevel="6">
      <c r="A24" s="7" t="s">
        <v>16</v>
      </c>
      <c r="B24" s="8" t="s">
        <v>19</v>
      </c>
      <c r="C24" s="8" t="s">
        <v>21</v>
      </c>
      <c r="D24" s="8" t="s">
        <v>17</v>
      </c>
      <c r="E24" s="9">
        <v>415000</v>
      </c>
    </row>
    <row r="25" spans="1:5" ht="13.2" hidden="1" outlineLevel="6">
      <c r="A25" s="7" t="s">
        <v>22</v>
      </c>
      <c r="B25" s="8" t="s">
        <v>19</v>
      </c>
      <c r="C25" s="8" t="s">
        <v>21</v>
      </c>
      <c r="D25" s="8" t="s">
        <v>23</v>
      </c>
      <c r="E25" s="9">
        <v>195549</v>
      </c>
    </row>
    <row r="26" spans="1:5" ht="13.2" hidden="1" outlineLevel="6">
      <c r="A26" s="7" t="s">
        <v>24</v>
      </c>
      <c r="B26" s="8" t="s">
        <v>19</v>
      </c>
      <c r="C26" s="8" t="s">
        <v>21</v>
      </c>
      <c r="D26" s="8" t="s">
        <v>25</v>
      </c>
      <c r="E26" s="9">
        <v>120000</v>
      </c>
    </row>
    <row r="27" spans="1:5" ht="20.399999999999999" hidden="1" outlineLevel="3">
      <c r="A27" s="4" t="s">
        <v>26</v>
      </c>
      <c r="B27" s="5" t="s">
        <v>19</v>
      </c>
      <c r="C27" s="5" t="s">
        <v>27</v>
      </c>
      <c r="D27" s="5"/>
      <c r="E27" s="6">
        <v>2900</v>
      </c>
    </row>
    <row r="28" spans="1:5" ht="13.2" hidden="1" outlineLevel="6">
      <c r="A28" s="7" t="s">
        <v>22</v>
      </c>
      <c r="B28" s="8" t="s">
        <v>19</v>
      </c>
      <c r="C28" s="8" t="s">
        <v>27</v>
      </c>
      <c r="D28" s="8" t="s">
        <v>23</v>
      </c>
      <c r="E28" s="9">
        <v>2900</v>
      </c>
    </row>
    <row r="29" spans="1:5" ht="20.399999999999999" hidden="1" outlineLevel="2">
      <c r="A29" s="4" t="s">
        <v>28</v>
      </c>
      <c r="B29" s="5" t="s">
        <v>19</v>
      </c>
      <c r="C29" s="5" t="s">
        <v>29</v>
      </c>
      <c r="D29" s="5"/>
      <c r="E29" s="6">
        <v>25000</v>
      </c>
    </row>
    <row r="30" spans="1:5" ht="20.399999999999999" hidden="1" outlineLevel="3">
      <c r="A30" s="4" t="s">
        <v>30</v>
      </c>
      <c r="B30" s="5" t="s">
        <v>19</v>
      </c>
      <c r="C30" s="5" t="s">
        <v>31</v>
      </c>
      <c r="D30" s="5"/>
      <c r="E30" s="6">
        <v>5000</v>
      </c>
    </row>
    <row r="31" spans="1:5" ht="13.2" hidden="1" outlineLevel="6">
      <c r="A31" s="7" t="s">
        <v>32</v>
      </c>
      <c r="B31" s="8" t="s">
        <v>19</v>
      </c>
      <c r="C31" s="8" t="s">
        <v>31</v>
      </c>
      <c r="D31" s="8" t="s">
        <v>33</v>
      </c>
      <c r="E31" s="9">
        <v>5000</v>
      </c>
    </row>
    <row r="32" spans="1:5" ht="13.2" hidden="1" outlineLevel="3">
      <c r="A32" s="4" t="s">
        <v>34</v>
      </c>
      <c r="B32" s="5" t="s">
        <v>19</v>
      </c>
      <c r="C32" s="5" t="s">
        <v>35</v>
      </c>
      <c r="D32" s="5"/>
      <c r="E32" s="6">
        <v>20000</v>
      </c>
    </row>
    <row r="33" spans="1:5" ht="13.2" hidden="1" outlineLevel="6">
      <c r="A33" s="7" t="s">
        <v>36</v>
      </c>
      <c r="B33" s="8" t="s">
        <v>19</v>
      </c>
      <c r="C33" s="8" t="s">
        <v>35</v>
      </c>
      <c r="D33" s="8" t="s">
        <v>37</v>
      </c>
      <c r="E33" s="9">
        <v>15000</v>
      </c>
    </row>
    <row r="34" spans="1:5" ht="13.2" hidden="1" outlineLevel="6">
      <c r="A34" s="7" t="s">
        <v>38</v>
      </c>
      <c r="B34" s="8" t="s">
        <v>19</v>
      </c>
      <c r="C34" s="8" t="s">
        <v>35</v>
      </c>
      <c r="D34" s="8" t="s">
        <v>39</v>
      </c>
      <c r="E34" s="9">
        <v>5000</v>
      </c>
    </row>
    <row r="35" spans="1:5" ht="30.6" outlineLevel="1" collapsed="1">
      <c r="A35" s="4" t="s">
        <v>40</v>
      </c>
      <c r="B35" s="5" t="s">
        <v>41</v>
      </c>
      <c r="C35" s="5"/>
      <c r="D35" s="5"/>
      <c r="E35" s="6">
        <v>115246</v>
      </c>
    </row>
    <row r="36" spans="1:5" ht="20.399999999999999" hidden="1" outlineLevel="2">
      <c r="A36" s="4" t="s">
        <v>10</v>
      </c>
      <c r="B36" s="5" t="s">
        <v>41</v>
      </c>
      <c r="C36" s="5" t="s">
        <v>11</v>
      </c>
      <c r="D36" s="5"/>
      <c r="E36" s="6">
        <v>115246</v>
      </c>
    </row>
    <row r="37" spans="1:5" ht="51" hidden="1" outlineLevel="3">
      <c r="A37" s="4" t="s">
        <v>42</v>
      </c>
      <c r="B37" s="5" t="s">
        <v>41</v>
      </c>
      <c r="C37" s="5" t="s">
        <v>43</v>
      </c>
      <c r="D37" s="5"/>
      <c r="E37" s="6">
        <v>115246</v>
      </c>
    </row>
    <row r="38" spans="1:5" ht="13.2" hidden="1" outlineLevel="6">
      <c r="A38" s="7" t="s">
        <v>44</v>
      </c>
      <c r="B38" s="8" t="s">
        <v>41</v>
      </c>
      <c r="C38" s="8" t="s">
        <v>43</v>
      </c>
      <c r="D38" s="8" t="s">
        <v>45</v>
      </c>
      <c r="E38" s="9">
        <v>115246</v>
      </c>
    </row>
    <row r="39" spans="1:5" ht="3.6" customHeight="1" outlineLevel="1" collapsed="1">
      <c r="A39" s="4"/>
      <c r="B39" s="5"/>
      <c r="C39" s="5"/>
      <c r="D39" s="5"/>
      <c r="E39" s="6"/>
    </row>
    <row r="40" spans="1:5" ht="20.399999999999999" hidden="1" outlineLevel="2">
      <c r="A40" s="4" t="s">
        <v>28</v>
      </c>
      <c r="B40" s="5" t="s">
        <v>46</v>
      </c>
      <c r="C40" s="5" t="s">
        <v>29</v>
      </c>
      <c r="D40" s="5"/>
      <c r="E40" s="6">
        <v>10000</v>
      </c>
    </row>
    <row r="41" spans="1:5" ht="13.2" hidden="1" outlineLevel="3">
      <c r="A41" s="4" t="s">
        <v>47</v>
      </c>
      <c r="B41" s="5" t="s">
        <v>46</v>
      </c>
      <c r="C41" s="5" t="s">
        <v>48</v>
      </c>
      <c r="D41" s="5"/>
      <c r="E41" s="6">
        <v>10000</v>
      </c>
    </row>
    <row r="42" spans="1:5" ht="13.2" hidden="1" outlineLevel="6">
      <c r="A42" s="7" t="s">
        <v>49</v>
      </c>
      <c r="B42" s="8" t="s">
        <v>46</v>
      </c>
      <c r="C42" s="8" t="s">
        <v>48</v>
      </c>
      <c r="D42" s="8" t="s">
        <v>50</v>
      </c>
      <c r="E42" s="9">
        <v>10000</v>
      </c>
    </row>
    <row r="43" spans="1:5" ht="13.2" outlineLevel="1" collapsed="1">
      <c r="A43" s="4" t="s">
        <v>51</v>
      </c>
      <c r="B43" s="5" t="s">
        <v>52</v>
      </c>
      <c r="C43" s="5"/>
      <c r="D43" s="5"/>
      <c r="E43" s="6">
        <v>1674741.86</v>
      </c>
    </row>
    <row r="44" spans="1:5" ht="30.6" hidden="1" outlineLevel="2">
      <c r="A44" s="4" t="s">
        <v>53</v>
      </c>
      <c r="B44" s="5" t="s">
        <v>52</v>
      </c>
      <c r="C44" s="5" t="s">
        <v>54</v>
      </c>
      <c r="D44" s="5"/>
      <c r="E44" s="6">
        <v>100000</v>
      </c>
    </row>
    <row r="45" spans="1:5" ht="20.399999999999999" hidden="1" outlineLevel="3">
      <c r="A45" s="4" t="s">
        <v>55</v>
      </c>
      <c r="B45" s="5" t="s">
        <v>52</v>
      </c>
      <c r="C45" s="5" t="s">
        <v>56</v>
      </c>
      <c r="D45" s="5"/>
      <c r="E45" s="6">
        <v>100000</v>
      </c>
    </row>
    <row r="46" spans="1:5" ht="40.799999999999997" hidden="1" outlineLevel="4">
      <c r="A46" s="4" t="s">
        <v>57</v>
      </c>
      <c r="B46" s="5" t="s">
        <v>52</v>
      </c>
      <c r="C46" s="5" t="s">
        <v>58</v>
      </c>
      <c r="D46" s="5"/>
      <c r="E46" s="6">
        <v>100000</v>
      </c>
    </row>
    <row r="47" spans="1:5" ht="13.2" hidden="1" outlineLevel="6">
      <c r="A47" s="7" t="s">
        <v>22</v>
      </c>
      <c r="B47" s="8" t="s">
        <v>52</v>
      </c>
      <c r="C47" s="8" t="s">
        <v>58</v>
      </c>
      <c r="D47" s="8" t="s">
        <v>23</v>
      </c>
      <c r="E47" s="9">
        <v>100000</v>
      </c>
    </row>
    <row r="48" spans="1:5" ht="20.399999999999999" hidden="1" outlineLevel="2">
      <c r="A48" s="4" t="s">
        <v>28</v>
      </c>
      <c r="B48" s="5" t="s">
        <v>52</v>
      </c>
      <c r="C48" s="5" t="s">
        <v>29</v>
      </c>
      <c r="D48" s="5"/>
      <c r="E48" s="6">
        <v>1652741.86</v>
      </c>
    </row>
    <row r="49" spans="1:5" ht="20.399999999999999" hidden="1" outlineLevel="3">
      <c r="A49" s="4" t="s">
        <v>59</v>
      </c>
      <c r="B49" s="5" t="s">
        <v>52</v>
      </c>
      <c r="C49" s="5" t="s">
        <v>60</v>
      </c>
      <c r="D49" s="5"/>
      <c r="E49" s="6">
        <v>1589741.86</v>
      </c>
    </row>
    <row r="50" spans="1:5" ht="13.2" hidden="1" outlineLevel="6">
      <c r="A50" s="7" t="s">
        <v>61</v>
      </c>
      <c r="B50" s="8" t="s">
        <v>52</v>
      </c>
      <c r="C50" s="8" t="s">
        <v>60</v>
      </c>
      <c r="D50" s="8" t="s">
        <v>62</v>
      </c>
      <c r="E50" s="9">
        <v>1208641.8600000001</v>
      </c>
    </row>
    <row r="51" spans="1:5" ht="20.399999999999999" hidden="1" outlineLevel="6">
      <c r="A51" s="7" t="s">
        <v>63</v>
      </c>
      <c r="B51" s="8" t="s">
        <v>52</v>
      </c>
      <c r="C51" s="8" t="s">
        <v>60</v>
      </c>
      <c r="D51" s="8" t="s">
        <v>64</v>
      </c>
      <c r="E51" s="9">
        <v>380000</v>
      </c>
    </row>
    <row r="52" spans="1:5" ht="13.2" hidden="1" outlineLevel="6">
      <c r="A52" s="7" t="s">
        <v>22</v>
      </c>
      <c r="B52" s="8" t="s">
        <v>52</v>
      </c>
      <c r="C52" s="8" t="s">
        <v>60</v>
      </c>
      <c r="D52" s="8" t="s">
        <v>23</v>
      </c>
      <c r="E52" s="9">
        <v>1100</v>
      </c>
    </row>
    <row r="53" spans="1:5" ht="30.6" hidden="1" outlineLevel="3">
      <c r="A53" s="4" t="s">
        <v>65</v>
      </c>
      <c r="B53" s="5" t="s">
        <v>52</v>
      </c>
      <c r="C53" s="5" t="s">
        <v>66</v>
      </c>
      <c r="D53" s="5"/>
      <c r="E53" s="6">
        <v>25000</v>
      </c>
    </row>
    <row r="54" spans="1:5" ht="13.2" hidden="1" outlineLevel="6">
      <c r="A54" s="7" t="s">
        <v>22</v>
      </c>
      <c r="B54" s="8" t="s">
        <v>52</v>
      </c>
      <c r="C54" s="8" t="s">
        <v>66</v>
      </c>
      <c r="D54" s="8" t="s">
        <v>23</v>
      </c>
      <c r="E54" s="9">
        <v>25000</v>
      </c>
    </row>
    <row r="55" spans="1:5" ht="13.2" hidden="1" outlineLevel="3">
      <c r="A55" s="4" t="s">
        <v>51</v>
      </c>
      <c r="B55" s="5" t="s">
        <v>52</v>
      </c>
      <c r="C55" s="5" t="s">
        <v>67</v>
      </c>
      <c r="D55" s="5"/>
      <c r="E55" s="6">
        <v>35000</v>
      </c>
    </row>
    <row r="56" spans="1:5" ht="13.2" hidden="1" outlineLevel="6">
      <c r="A56" s="7" t="s">
        <v>22</v>
      </c>
      <c r="B56" s="8" t="s">
        <v>52</v>
      </c>
      <c r="C56" s="8" t="s">
        <v>67</v>
      </c>
      <c r="D56" s="8" t="s">
        <v>23</v>
      </c>
      <c r="E56" s="9">
        <v>35000</v>
      </c>
    </row>
    <row r="57" spans="1:5" ht="20.399999999999999" hidden="1" outlineLevel="3">
      <c r="A57" s="4" t="s">
        <v>68</v>
      </c>
      <c r="B57" s="5" t="s">
        <v>52</v>
      </c>
      <c r="C57" s="5" t="s">
        <v>69</v>
      </c>
      <c r="D57" s="5"/>
      <c r="E57" s="6">
        <v>2000</v>
      </c>
    </row>
    <row r="58" spans="1:5" ht="13.2" hidden="1" outlineLevel="6">
      <c r="A58" s="7" t="s">
        <v>38</v>
      </c>
      <c r="B58" s="8" t="s">
        <v>52</v>
      </c>
      <c r="C58" s="8" t="s">
        <v>69</v>
      </c>
      <c r="D58" s="8" t="s">
        <v>39</v>
      </c>
      <c r="E58" s="9">
        <v>2000</v>
      </c>
    </row>
    <row r="59" spans="1:5" ht="13.2" hidden="1" outlineLevel="3">
      <c r="A59" s="4" t="s">
        <v>34</v>
      </c>
      <c r="B59" s="5" t="s">
        <v>52</v>
      </c>
      <c r="C59" s="5" t="s">
        <v>35</v>
      </c>
      <c r="D59" s="5"/>
      <c r="E59" s="6">
        <v>1000</v>
      </c>
    </row>
    <row r="60" spans="1:5" ht="13.2" hidden="1" outlineLevel="6">
      <c r="A60" s="7" t="s">
        <v>38</v>
      </c>
      <c r="B60" s="8" t="s">
        <v>52</v>
      </c>
      <c r="C60" s="8" t="s">
        <v>35</v>
      </c>
      <c r="D60" s="8" t="s">
        <v>39</v>
      </c>
      <c r="E60" s="9">
        <v>1000</v>
      </c>
    </row>
    <row r="61" spans="1:5" ht="13.2">
      <c r="A61" s="4" t="s">
        <v>70</v>
      </c>
      <c r="B61" s="5" t="s">
        <v>71</v>
      </c>
      <c r="C61" s="5"/>
      <c r="D61" s="5"/>
      <c r="E61" s="6">
        <v>57300</v>
      </c>
    </row>
    <row r="62" spans="1:5" ht="13.2" outlineLevel="1" collapsed="1">
      <c r="A62" s="4" t="s">
        <v>72</v>
      </c>
      <c r="B62" s="5" t="s">
        <v>73</v>
      </c>
      <c r="C62" s="5"/>
      <c r="D62" s="5"/>
      <c r="E62" s="6">
        <v>57300</v>
      </c>
    </row>
    <row r="63" spans="1:5" ht="20.399999999999999" hidden="1" outlineLevel="2">
      <c r="A63" s="4" t="s">
        <v>28</v>
      </c>
      <c r="B63" s="5" t="s">
        <v>73</v>
      </c>
      <c r="C63" s="5" t="s">
        <v>29</v>
      </c>
      <c r="D63" s="5"/>
      <c r="E63" s="6">
        <v>57300</v>
      </c>
    </row>
    <row r="64" spans="1:5" ht="20.399999999999999" hidden="1" outlineLevel="3">
      <c r="A64" s="4" t="s">
        <v>74</v>
      </c>
      <c r="B64" s="5" t="s">
        <v>73</v>
      </c>
      <c r="C64" s="5" t="s">
        <v>75</v>
      </c>
      <c r="D64" s="5"/>
      <c r="E64" s="6">
        <v>57300</v>
      </c>
    </row>
    <row r="65" spans="1:5" ht="13.2" hidden="1" outlineLevel="6">
      <c r="A65" s="7" t="s">
        <v>14</v>
      </c>
      <c r="B65" s="8" t="s">
        <v>73</v>
      </c>
      <c r="C65" s="8" t="s">
        <v>75</v>
      </c>
      <c r="D65" s="8" t="s">
        <v>15</v>
      </c>
      <c r="E65" s="9">
        <v>43800</v>
      </c>
    </row>
    <row r="66" spans="1:5" ht="30.6" hidden="1" outlineLevel="6">
      <c r="A66" s="7" t="s">
        <v>16</v>
      </c>
      <c r="B66" s="8" t="s">
        <v>73</v>
      </c>
      <c r="C66" s="8" t="s">
        <v>75</v>
      </c>
      <c r="D66" s="8" t="s">
        <v>17</v>
      </c>
      <c r="E66" s="9">
        <v>13500</v>
      </c>
    </row>
    <row r="67" spans="1:5" ht="20.399999999999999">
      <c r="A67" s="4" t="s">
        <v>76</v>
      </c>
      <c r="B67" s="5" t="s">
        <v>77</v>
      </c>
      <c r="C67" s="5"/>
      <c r="D67" s="5"/>
      <c r="E67" s="6">
        <v>12264</v>
      </c>
    </row>
    <row r="68" spans="1:5" ht="20.399999999999999" outlineLevel="1" collapsed="1">
      <c r="A68" s="4" t="s">
        <v>78</v>
      </c>
      <c r="B68" s="5" t="s">
        <v>79</v>
      </c>
      <c r="C68" s="5"/>
      <c r="D68" s="5"/>
      <c r="E68" s="6">
        <v>12264</v>
      </c>
    </row>
    <row r="69" spans="1:5" ht="20.399999999999999" hidden="1" outlineLevel="2">
      <c r="A69" s="4" t="s">
        <v>80</v>
      </c>
      <c r="B69" s="5" t="s">
        <v>79</v>
      </c>
      <c r="C69" s="5" t="s">
        <v>81</v>
      </c>
      <c r="D69" s="5"/>
      <c r="E69" s="6">
        <v>12264</v>
      </c>
    </row>
    <row r="70" spans="1:5" ht="51" hidden="1" outlineLevel="3">
      <c r="A70" s="4" t="s">
        <v>82</v>
      </c>
      <c r="B70" s="5" t="s">
        <v>79</v>
      </c>
      <c r="C70" s="5" t="s">
        <v>83</v>
      </c>
      <c r="D70" s="5"/>
      <c r="E70" s="6">
        <v>12264</v>
      </c>
    </row>
    <row r="71" spans="1:5" ht="13.2" hidden="1" outlineLevel="6">
      <c r="A71" s="7" t="s">
        <v>44</v>
      </c>
      <c r="B71" s="8" t="s">
        <v>79</v>
      </c>
      <c r="C71" s="8" t="s">
        <v>83</v>
      </c>
      <c r="D71" s="8" t="s">
        <v>45</v>
      </c>
      <c r="E71" s="9">
        <v>12264</v>
      </c>
    </row>
    <row r="72" spans="1:5" ht="13.2">
      <c r="A72" s="4" t="s">
        <v>84</v>
      </c>
      <c r="B72" s="5" t="s">
        <v>85</v>
      </c>
      <c r="C72" s="5"/>
      <c r="D72" s="5"/>
      <c r="E72" s="6">
        <v>617060.05000000005</v>
      </c>
    </row>
    <row r="73" spans="1:5" ht="13.2" outlineLevel="1" collapsed="1">
      <c r="A73" s="4" t="s">
        <v>86</v>
      </c>
      <c r="B73" s="5" t="s">
        <v>87</v>
      </c>
      <c r="C73" s="5"/>
      <c r="D73" s="5"/>
      <c r="E73" s="6">
        <v>617060.05000000005</v>
      </c>
    </row>
    <row r="74" spans="1:5" ht="30.6" hidden="1" outlineLevel="2">
      <c r="A74" s="4" t="s">
        <v>88</v>
      </c>
      <c r="B74" s="5" t="s">
        <v>87</v>
      </c>
      <c r="C74" s="5" t="s">
        <v>89</v>
      </c>
      <c r="D74" s="5"/>
      <c r="E74" s="6">
        <v>608979.24</v>
      </c>
    </row>
    <row r="75" spans="1:5" ht="20.399999999999999" hidden="1" outlineLevel="3">
      <c r="A75" s="4" t="s">
        <v>90</v>
      </c>
      <c r="B75" s="5" t="s">
        <v>87</v>
      </c>
      <c r="C75" s="5" t="s">
        <v>91</v>
      </c>
      <c r="D75" s="5"/>
      <c r="E75" s="6">
        <v>608979.24</v>
      </c>
    </row>
    <row r="76" spans="1:5" ht="13.2" hidden="1" outlineLevel="6">
      <c r="A76" s="7" t="s">
        <v>22</v>
      </c>
      <c r="B76" s="8" t="s">
        <v>87</v>
      </c>
      <c r="C76" s="8" t="s">
        <v>91</v>
      </c>
      <c r="D76" s="8" t="s">
        <v>23</v>
      </c>
      <c r="E76" s="9">
        <v>608979.24</v>
      </c>
    </row>
    <row r="77" spans="1:5" ht="20.399999999999999" hidden="1" outlineLevel="2">
      <c r="A77" s="4" t="s">
        <v>28</v>
      </c>
      <c r="B77" s="5" t="s">
        <v>87</v>
      </c>
      <c r="C77" s="5" t="s">
        <v>29</v>
      </c>
      <c r="D77" s="5"/>
      <c r="E77" s="6">
        <v>8080.81</v>
      </c>
    </row>
    <row r="78" spans="1:5" ht="30.6" hidden="1" outlineLevel="3">
      <c r="A78" s="4" t="s">
        <v>92</v>
      </c>
      <c r="B78" s="5" t="s">
        <v>87</v>
      </c>
      <c r="C78" s="5" t="s">
        <v>93</v>
      </c>
      <c r="D78" s="5"/>
      <c r="E78" s="6">
        <v>8080.81</v>
      </c>
    </row>
    <row r="79" spans="1:5" ht="13.2" hidden="1" outlineLevel="6">
      <c r="A79" s="7" t="s">
        <v>44</v>
      </c>
      <c r="B79" s="8" t="s">
        <v>87</v>
      </c>
      <c r="C79" s="8" t="s">
        <v>93</v>
      </c>
      <c r="D79" s="8" t="s">
        <v>45</v>
      </c>
      <c r="E79" s="9">
        <v>8080.81</v>
      </c>
    </row>
    <row r="80" spans="1:5" ht="13.2">
      <c r="A80" s="4" t="s">
        <v>94</v>
      </c>
      <c r="B80" s="5" t="s">
        <v>95</v>
      </c>
      <c r="C80" s="5"/>
      <c r="D80" s="5"/>
      <c r="E80" s="6">
        <v>1619210</v>
      </c>
    </row>
    <row r="81" spans="1:5" ht="13.2" outlineLevel="1" collapsed="1">
      <c r="A81" s="4" t="s">
        <v>96</v>
      </c>
      <c r="B81" s="5" t="s">
        <v>97</v>
      </c>
      <c r="C81" s="5"/>
      <c r="D81" s="5"/>
      <c r="E81" s="6">
        <v>1619210</v>
      </c>
    </row>
    <row r="82" spans="1:5" ht="30.6" hidden="1" outlineLevel="2">
      <c r="A82" s="4" t="s">
        <v>98</v>
      </c>
      <c r="B82" s="5" t="s">
        <v>97</v>
      </c>
      <c r="C82" s="5" t="s">
        <v>99</v>
      </c>
      <c r="D82" s="5"/>
      <c r="E82" s="6">
        <v>435520</v>
      </c>
    </row>
    <row r="83" spans="1:5" ht="13.2" hidden="1" outlineLevel="3">
      <c r="A83" s="4" t="s">
        <v>100</v>
      </c>
      <c r="B83" s="5" t="s">
        <v>97</v>
      </c>
      <c r="C83" s="5" t="s">
        <v>101</v>
      </c>
      <c r="D83" s="5"/>
      <c r="E83" s="6">
        <v>206500</v>
      </c>
    </row>
    <row r="84" spans="1:5" ht="13.2" hidden="1" outlineLevel="6">
      <c r="A84" s="7" t="s">
        <v>22</v>
      </c>
      <c r="B84" s="8" t="s">
        <v>97</v>
      </c>
      <c r="C84" s="8" t="s">
        <v>101</v>
      </c>
      <c r="D84" s="8" t="s">
        <v>23</v>
      </c>
      <c r="E84" s="9">
        <v>36500</v>
      </c>
    </row>
    <row r="85" spans="1:5" ht="13.2" hidden="1" outlineLevel="6">
      <c r="A85" s="7" t="s">
        <v>24</v>
      </c>
      <c r="B85" s="8" t="s">
        <v>97</v>
      </c>
      <c r="C85" s="8" t="s">
        <v>101</v>
      </c>
      <c r="D85" s="8" t="s">
        <v>25</v>
      </c>
      <c r="E85" s="9">
        <v>170000</v>
      </c>
    </row>
    <row r="86" spans="1:5" ht="13.2" hidden="1" outlineLevel="3">
      <c r="A86" s="4" t="s">
        <v>102</v>
      </c>
      <c r="B86" s="5" t="s">
        <v>97</v>
      </c>
      <c r="C86" s="5" t="s">
        <v>103</v>
      </c>
      <c r="D86" s="5"/>
      <c r="E86" s="6">
        <v>229020</v>
      </c>
    </row>
    <row r="87" spans="1:5" ht="13.2" hidden="1" outlineLevel="6">
      <c r="A87" s="7" t="s">
        <v>22</v>
      </c>
      <c r="B87" s="8" t="s">
        <v>97</v>
      </c>
      <c r="C87" s="8" t="s">
        <v>103</v>
      </c>
      <c r="D87" s="8" t="s">
        <v>23</v>
      </c>
      <c r="E87" s="9">
        <v>229020</v>
      </c>
    </row>
    <row r="88" spans="1:5" ht="20.399999999999999" hidden="1" outlineLevel="2">
      <c r="A88" s="4" t="s">
        <v>28</v>
      </c>
      <c r="B88" s="5" t="s">
        <v>97</v>
      </c>
      <c r="C88" s="5" t="s">
        <v>29</v>
      </c>
      <c r="D88" s="5"/>
      <c r="E88" s="6">
        <v>1132690</v>
      </c>
    </row>
    <row r="89" spans="1:5" ht="13.2" hidden="1" outlineLevel="3">
      <c r="A89" s="4" t="s">
        <v>104</v>
      </c>
      <c r="B89" s="5" t="s">
        <v>97</v>
      </c>
      <c r="C89" s="5" t="s">
        <v>105</v>
      </c>
      <c r="D89" s="5"/>
      <c r="E89" s="6">
        <v>47280</v>
      </c>
    </row>
    <row r="90" spans="1:5" ht="13.2" hidden="1" outlineLevel="6">
      <c r="A90" s="7" t="s">
        <v>22</v>
      </c>
      <c r="B90" s="8" t="s">
        <v>97</v>
      </c>
      <c r="C90" s="8" t="s">
        <v>105</v>
      </c>
      <c r="D90" s="8" t="s">
        <v>23</v>
      </c>
      <c r="E90" s="9">
        <v>47280</v>
      </c>
    </row>
    <row r="91" spans="1:5" ht="13.2" hidden="1" outlineLevel="3">
      <c r="A91" s="4" t="s">
        <v>106</v>
      </c>
      <c r="B91" s="5" t="s">
        <v>97</v>
      </c>
      <c r="C91" s="5" t="s">
        <v>107</v>
      </c>
      <c r="D91" s="5"/>
      <c r="E91" s="6">
        <v>1085410</v>
      </c>
    </row>
    <row r="92" spans="1:5" ht="13.2" hidden="1" outlineLevel="6">
      <c r="A92" s="7" t="s">
        <v>22</v>
      </c>
      <c r="B92" s="8" t="s">
        <v>97</v>
      </c>
      <c r="C92" s="8" t="s">
        <v>107</v>
      </c>
      <c r="D92" s="8" t="s">
        <v>23</v>
      </c>
      <c r="E92" s="9">
        <v>936205</v>
      </c>
    </row>
    <row r="93" spans="1:5" ht="13.2" hidden="1" outlineLevel="6">
      <c r="A93" s="7" t="s">
        <v>44</v>
      </c>
      <c r="B93" s="8" t="s">
        <v>97</v>
      </c>
      <c r="C93" s="8" t="s">
        <v>107</v>
      </c>
      <c r="D93" s="8" t="s">
        <v>45</v>
      </c>
      <c r="E93" s="9">
        <v>149205</v>
      </c>
    </row>
    <row r="94" spans="1:5" ht="13.2">
      <c r="A94" s="4" t="s">
        <v>108</v>
      </c>
      <c r="B94" s="5" t="s">
        <v>109</v>
      </c>
      <c r="C94" s="5"/>
      <c r="D94" s="5"/>
      <c r="E94" s="6">
        <f>+E95+E110</f>
        <v>1755713.33</v>
      </c>
    </row>
    <row r="95" spans="1:5" ht="13.2" outlineLevel="1" collapsed="1">
      <c r="A95" s="4" t="s">
        <v>110</v>
      </c>
      <c r="B95" s="5" t="s">
        <v>111</v>
      </c>
      <c r="C95" s="5"/>
      <c r="D95" s="5"/>
      <c r="E95" s="6">
        <v>1711204.24</v>
      </c>
    </row>
    <row r="96" spans="1:5" ht="30.6" hidden="1" outlineLevel="2">
      <c r="A96" s="4" t="s">
        <v>112</v>
      </c>
      <c r="B96" s="5" t="s">
        <v>111</v>
      </c>
      <c r="C96" s="5" t="s">
        <v>113</v>
      </c>
      <c r="D96" s="5"/>
      <c r="E96" s="6">
        <v>1440355.19</v>
      </c>
    </row>
    <row r="97" spans="1:5" ht="20.399999999999999" hidden="1" outlineLevel="3">
      <c r="A97" s="4" t="s">
        <v>59</v>
      </c>
      <c r="B97" s="5" t="s">
        <v>111</v>
      </c>
      <c r="C97" s="5" t="s">
        <v>114</v>
      </c>
      <c r="D97" s="5"/>
      <c r="E97" s="6">
        <v>1435355.19</v>
      </c>
    </row>
    <row r="98" spans="1:5" ht="13.2" hidden="1" outlineLevel="6">
      <c r="A98" s="7" t="s">
        <v>61</v>
      </c>
      <c r="B98" s="8" t="s">
        <v>111</v>
      </c>
      <c r="C98" s="8" t="s">
        <v>114</v>
      </c>
      <c r="D98" s="8" t="s">
        <v>62</v>
      </c>
      <c r="E98" s="9">
        <v>579655.18999999994</v>
      </c>
    </row>
    <row r="99" spans="1:5" ht="20.399999999999999" hidden="1" outlineLevel="6">
      <c r="A99" s="7" t="s">
        <v>63</v>
      </c>
      <c r="B99" s="8" t="s">
        <v>111</v>
      </c>
      <c r="C99" s="8" t="s">
        <v>114</v>
      </c>
      <c r="D99" s="8" t="s">
        <v>64</v>
      </c>
      <c r="E99" s="9">
        <v>190000</v>
      </c>
    </row>
    <row r="100" spans="1:5" ht="13.2" hidden="1" outlineLevel="6">
      <c r="A100" s="7" t="s">
        <v>22</v>
      </c>
      <c r="B100" s="8" t="s">
        <v>111</v>
      </c>
      <c r="C100" s="8" t="s">
        <v>114</v>
      </c>
      <c r="D100" s="8" t="s">
        <v>23</v>
      </c>
      <c r="E100" s="9">
        <v>215700</v>
      </c>
    </row>
    <row r="101" spans="1:5" ht="13.2" hidden="1" outlineLevel="6">
      <c r="A101" s="7" t="s">
        <v>24</v>
      </c>
      <c r="B101" s="8" t="s">
        <v>111</v>
      </c>
      <c r="C101" s="8" t="s">
        <v>114</v>
      </c>
      <c r="D101" s="8" t="s">
        <v>25</v>
      </c>
      <c r="E101" s="9">
        <v>450000</v>
      </c>
    </row>
    <row r="102" spans="1:5" ht="13.2" hidden="1" outlineLevel="3">
      <c r="A102" s="4" t="s">
        <v>115</v>
      </c>
      <c r="B102" s="5" t="s">
        <v>111</v>
      </c>
      <c r="C102" s="5" t="s">
        <v>116</v>
      </c>
      <c r="D102" s="5"/>
      <c r="E102" s="6">
        <v>2000</v>
      </c>
    </row>
    <row r="103" spans="1:5" ht="13.2" hidden="1" outlineLevel="6">
      <c r="A103" s="7" t="s">
        <v>32</v>
      </c>
      <c r="B103" s="8" t="s">
        <v>111</v>
      </c>
      <c r="C103" s="8" t="s">
        <v>116</v>
      </c>
      <c r="D103" s="8" t="s">
        <v>33</v>
      </c>
      <c r="E103" s="9">
        <v>2000</v>
      </c>
    </row>
    <row r="104" spans="1:5" ht="13.2" hidden="1" outlineLevel="3">
      <c r="A104" s="4" t="s">
        <v>34</v>
      </c>
      <c r="B104" s="5" t="s">
        <v>111</v>
      </c>
      <c r="C104" s="5" t="s">
        <v>117</v>
      </c>
      <c r="D104" s="5"/>
      <c r="E104" s="6">
        <v>3000</v>
      </c>
    </row>
    <row r="105" spans="1:5" ht="13.2" hidden="1" outlineLevel="6">
      <c r="A105" s="7" t="s">
        <v>38</v>
      </c>
      <c r="B105" s="8" t="s">
        <v>111</v>
      </c>
      <c r="C105" s="8" t="s">
        <v>117</v>
      </c>
      <c r="D105" s="8" t="s">
        <v>39</v>
      </c>
      <c r="E105" s="9">
        <v>3000</v>
      </c>
    </row>
    <row r="106" spans="1:5" ht="30.6" hidden="1" outlineLevel="2">
      <c r="A106" s="4" t="s">
        <v>118</v>
      </c>
      <c r="B106" s="5" t="s">
        <v>111</v>
      </c>
      <c r="C106" s="5" t="s">
        <v>119</v>
      </c>
      <c r="D106" s="5"/>
      <c r="E106" s="6">
        <v>249000</v>
      </c>
    </row>
    <row r="107" spans="1:5" ht="20.399999999999999" hidden="1" outlineLevel="3">
      <c r="A107" s="4" t="s">
        <v>59</v>
      </c>
      <c r="B107" s="5" t="s">
        <v>111</v>
      </c>
      <c r="C107" s="5" t="s">
        <v>120</v>
      </c>
      <c r="D107" s="5"/>
      <c r="E107" s="6">
        <v>249000</v>
      </c>
    </row>
    <row r="108" spans="1:5" ht="13.2" hidden="1" outlineLevel="6">
      <c r="A108" s="7" t="s">
        <v>61</v>
      </c>
      <c r="B108" s="8" t="s">
        <v>111</v>
      </c>
      <c r="C108" s="8" t="s">
        <v>120</v>
      </c>
      <c r="D108" s="8" t="s">
        <v>62</v>
      </c>
      <c r="E108" s="9">
        <v>190000</v>
      </c>
    </row>
    <row r="109" spans="1:5" ht="20.399999999999999" hidden="1" outlineLevel="6">
      <c r="A109" s="7" t="s">
        <v>63</v>
      </c>
      <c r="B109" s="8" t="s">
        <v>111</v>
      </c>
      <c r="C109" s="8" t="s">
        <v>120</v>
      </c>
      <c r="D109" s="8" t="s">
        <v>64</v>
      </c>
      <c r="E109" s="9">
        <v>59000</v>
      </c>
    </row>
    <row r="110" spans="1:5" ht="13.2" outlineLevel="1" collapsed="1">
      <c r="A110" s="4" t="s">
        <v>121</v>
      </c>
      <c r="B110" s="5" t="s">
        <v>122</v>
      </c>
      <c r="C110" s="5"/>
      <c r="D110" s="5"/>
      <c r="E110" s="6">
        <v>44509.09</v>
      </c>
    </row>
    <row r="111" spans="1:5" ht="20.399999999999999" hidden="1" outlineLevel="2">
      <c r="A111" s="4" t="s">
        <v>123</v>
      </c>
      <c r="B111" s="5" t="s">
        <v>122</v>
      </c>
      <c r="C111" s="5" t="s">
        <v>124</v>
      </c>
      <c r="D111" s="5"/>
      <c r="E111" s="6">
        <v>41358.14</v>
      </c>
    </row>
    <row r="112" spans="1:5" ht="20.399999999999999" hidden="1" outlineLevel="3">
      <c r="A112" s="4" t="s">
        <v>125</v>
      </c>
      <c r="B112" s="5" t="s">
        <v>122</v>
      </c>
      <c r="C112" s="5" t="s">
        <v>126</v>
      </c>
      <c r="D112" s="5"/>
      <c r="E112" s="6">
        <v>41358.14</v>
      </c>
    </row>
    <row r="113" spans="1:5" ht="40.799999999999997" hidden="1" outlineLevel="4">
      <c r="A113" s="4" t="s">
        <v>127</v>
      </c>
      <c r="B113" s="5" t="s">
        <v>122</v>
      </c>
      <c r="C113" s="5" t="s">
        <v>128</v>
      </c>
      <c r="D113" s="5"/>
      <c r="E113" s="6">
        <v>41358.14</v>
      </c>
    </row>
    <row r="114" spans="1:5" ht="13.2" hidden="1" outlineLevel="6">
      <c r="A114" s="7" t="s">
        <v>44</v>
      </c>
      <c r="B114" s="8" t="s">
        <v>122</v>
      </c>
      <c r="C114" s="8" t="s">
        <v>128</v>
      </c>
      <c r="D114" s="8" t="s">
        <v>45</v>
      </c>
      <c r="E114" s="9">
        <v>41358.14</v>
      </c>
    </row>
    <row r="115" spans="1:5" ht="13.2">
      <c r="A115" s="4" t="s">
        <v>129</v>
      </c>
      <c r="B115" s="5" t="s">
        <v>130</v>
      </c>
      <c r="C115" s="5"/>
      <c r="D115" s="5"/>
      <c r="E115" s="6">
        <v>67000</v>
      </c>
    </row>
    <row r="116" spans="1:5" ht="13.2" outlineLevel="1" collapsed="1">
      <c r="A116" s="4" t="s">
        <v>131</v>
      </c>
      <c r="B116" s="5" t="s">
        <v>132</v>
      </c>
      <c r="C116" s="5"/>
      <c r="D116" s="5"/>
      <c r="E116" s="6">
        <v>67000</v>
      </c>
    </row>
    <row r="117" spans="1:5" ht="20.399999999999999" hidden="1" outlineLevel="2">
      <c r="A117" s="4" t="s">
        <v>28</v>
      </c>
      <c r="B117" s="5" t="s">
        <v>132</v>
      </c>
      <c r="C117" s="5" t="s">
        <v>29</v>
      </c>
      <c r="D117" s="5"/>
      <c r="E117" s="6">
        <v>67000</v>
      </c>
    </row>
    <row r="118" spans="1:5" ht="20.399999999999999" hidden="1" outlineLevel="3">
      <c r="A118" s="4" t="s">
        <v>133</v>
      </c>
      <c r="B118" s="5" t="s">
        <v>132</v>
      </c>
      <c r="C118" s="5" t="s">
        <v>134</v>
      </c>
      <c r="D118" s="5"/>
      <c r="E118" s="6">
        <v>67000</v>
      </c>
    </row>
    <row r="119" spans="1:5" ht="13.2" hidden="1" outlineLevel="6">
      <c r="A119" s="7" t="s">
        <v>135</v>
      </c>
      <c r="B119" s="8" t="s">
        <v>132</v>
      </c>
      <c r="C119" s="8" t="s">
        <v>134</v>
      </c>
      <c r="D119" s="8" t="s">
        <v>136</v>
      </c>
      <c r="E119" s="9">
        <v>67000</v>
      </c>
    </row>
    <row r="120" spans="1:5" ht="13.2">
      <c r="A120" s="10" t="s">
        <v>137</v>
      </c>
      <c r="B120" s="11"/>
      <c r="C120" s="11"/>
      <c r="D120" s="11"/>
      <c r="E120" s="12">
        <f>+E14+E61+E67+E72+E80+E94+E115</f>
        <v>8769984.2400000002</v>
      </c>
    </row>
  </sheetData>
  <autoFilter ref="A13:E120">
    <filterColumn colId="2">
      <filters blank="1"/>
    </filterColumn>
  </autoFilter>
  <mergeCells count="1">
    <mergeCell ref="A6:E6"/>
  </mergeCells>
  <pageMargins left="0.74803149606299213" right="0.55118110236220474" top="1.1811023622047245" bottom="0.78740157480314965" header="0.51181102362204722" footer="0.51181102362204722"/>
  <pageSetup paperSize="9" orientation="portrait" r:id="rId1"/>
  <headerFooter alignWithMargins="0">
    <oddHeader>&amp;RПриложение 6 
к решению Совета депутатов Верхнесолоновского
сельского поселения от 15.11.2021 г. № 21/70-1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4</vt:i4>
      </vt:variant>
    </vt:vector>
  </HeadingPairs>
  <TitlesOfParts>
    <vt:vector size="5" baseType="lpstr">
      <vt:lpstr>Бюджет</vt:lpstr>
      <vt:lpstr>Бюджет!APPT</vt:lpstr>
      <vt:lpstr>Бюджет!LAST_CELL</vt:lpstr>
      <vt:lpstr>Бюджет!SIGN</vt:lpstr>
      <vt:lpstr>Бюджет!Заголовки_для_печати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dc:description>POI HSSF rep:2.53.0.155</dc:description>
  <cp:lastModifiedBy>Com</cp:lastModifiedBy>
  <cp:lastPrinted>2022-02-08T06:15:50Z</cp:lastPrinted>
  <dcterms:created xsi:type="dcterms:W3CDTF">2021-11-11T13:19:20Z</dcterms:created>
  <dcterms:modified xsi:type="dcterms:W3CDTF">2022-02-08T06:15:53Z</dcterms:modified>
</cp:coreProperties>
</file>