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Бюджет!$E$19</definedName>
    <definedName name="LAST_CELL" localSheetId="0">Бюджет!$I$42</definedName>
    <definedName name="SIGN" localSheetId="0">Бюджет!$A$19:$G$20</definedName>
  </definedNames>
  <calcPr calcId="125725"/>
</workbook>
</file>

<file path=xl/calcChain.xml><?xml version="1.0" encoding="utf-8"?>
<calcChain xmlns="http://schemas.openxmlformats.org/spreadsheetml/2006/main">
  <c r="D37" i="1"/>
  <c r="D33"/>
  <c r="D34"/>
  <c r="D23"/>
  <c r="D24"/>
  <c r="D17"/>
  <c r="D18"/>
  <c r="D21"/>
</calcChain>
</file>

<file path=xl/sharedStrings.xml><?xml version="1.0" encoding="utf-8"?>
<sst xmlns="http://schemas.openxmlformats.org/spreadsheetml/2006/main" count="60" uniqueCount="36">
  <si>
    <t>руб.</t>
  </si>
  <si>
    <t>Наименование кода</t>
  </si>
  <si>
    <t>КЦСР</t>
  </si>
  <si>
    <t>КВР</t>
  </si>
  <si>
    <t>Ассигнования 2021 год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</si>
  <si>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</si>
  <si>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</si>
  <si>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</si>
  <si>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</si>
  <si>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Прочая закупка товаров, работ и услуг</t>
  </si>
  <si>
    <t>2 4 4</t>
  </si>
  <si>
    <t>54 0 00 00000</t>
  </si>
  <si>
    <t>Уличное освещение</t>
  </si>
  <si>
    <t>54 0 00 20360</t>
  </si>
  <si>
    <t>Закупка энергетических ресурсов</t>
  </si>
  <si>
    <t>2 4 7</t>
  </si>
  <si>
    <t>Прочие мероприятия благоустройства</t>
  </si>
  <si>
    <t>54 0 00 20390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</si>
  <si>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</si>
  <si>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</si>
  <si>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</si>
  <si>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</si>
  <si>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</si>
  <si>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</si>
  <si>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</si>
  <si>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</si>
  <si>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</si>
  <si>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</si>
  <si>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Уплата налога на имущество организаций и земельного налога</t>
  </si>
  <si>
    <t>8 5 1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</si>
  <si>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</si>
  <si>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</si>
  <si>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</si>
  <si>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Итого</t>
  </si>
  <si>
    <t xml:space="preserve">Распределение бюджетных ассигнований на реализацию ведомственных целевых программ бюджета Верхнесолоновского сельского поселения на 2021 год  </t>
  </si>
  <si>
    <t>Ведомственная целевая программа "Реализация системы комплесного благоустройства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</si>
</sst>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7:I37"/>
  <sheetViews>
    <sheetView showGridLines="0" tabSelected="1" topLeftCell="A19" workbookViewId="0">
      <selection activeCell="D38" sqref="D38"/>
    </sheetView>
  </sheetViews>
  <sheetFormatPr defaultRowHeight="12.75" customHeight="1" outlineLevelRow="4"/>
  <cols>
    <col min="1" max="1" width="34.88671875" customWidth="1"/>
    <col min="2" max="2" width="20.77734375" customWidth="1"/>
    <col min="3" max="3" width="10.21875" customWidth="1"/>
    <col min="4" max="4" width="15.44140625" customWidth="1"/>
    <col min="5" max="5" width="9.109375" customWidth="1"/>
    <col min="6" max="6" width="13.109375" customWidth="1"/>
    <col min="7" max="9" width="9.109375" customWidth="1"/>
  </cols>
  <sheetData>
    <row r="7" spans="1:9" ht="30" customHeight="1">
      <c r="A7" s="13" t="s">
        <v>34</v>
      </c>
      <c r="B7" s="14"/>
      <c r="C7" s="14"/>
      <c r="D7" s="14"/>
    </row>
    <row r="12" spans="1:9" ht="13.2">
      <c r="A12" s="2" t="s">
        <v>0</v>
      </c>
      <c r="B12" s="2"/>
      <c r="C12" s="2"/>
      <c r="D12" s="2"/>
      <c r="E12" s="2"/>
      <c r="F12" s="2"/>
      <c r="G12" s="2"/>
      <c r="H12" s="1"/>
      <c r="I12" s="1"/>
    </row>
    <row r="13" spans="1:9" ht="20.399999999999999">
      <c r="A13" s="3" t="s">
        <v>1</v>
      </c>
      <c r="B13" s="3" t="s">
        <v>2</v>
      </c>
      <c r="C13" s="3" t="s">
        <v>3</v>
      </c>
      <c r="D13" s="3" t="s">
        <v>4</v>
      </c>
    </row>
    <row r="14" spans="1:9" ht="51">
      <c r="A14" s="4" t="s">
        <v>5</v>
      </c>
      <c r="B14" s="5" t="s">
        <v>6</v>
      </c>
      <c r="C14" s="5"/>
      <c r="D14" s="6">
        <v>608979.24</v>
      </c>
    </row>
    <row r="15" spans="1:9" ht="20.399999999999999" outlineLevel="1">
      <c r="A15" s="4" t="s">
        <v>7</v>
      </c>
      <c r="B15" s="5" t="s">
        <v>8</v>
      </c>
      <c r="C15" s="5"/>
      <c r="D15" s="6">
        <v>608979.24</v>
      </c>
    </row>
    <row r="16" spans="1:9" ht="13.2" outlineLevel="4">
      <c r="A16" s="7" t="s">
        <v>9</v>
      </c>
      <c r="B16" s="8" t="s">
        <v>8</v>
      </c>
      <c r="C16" s="8" t="s">
        <v>10</v>
      </c>
      <c r="D16" s="9">
        <v>608979.24</v>
      </c>
    </row>
    <row r="17" spans="1:4" ht="51">
      <c r="A17" s="4" t="s">
        <v>35</v>
      </c>
      <c r="B17" s="5" t="s">
        <v>11</v>
      </c>
      <c r="C17" s="5"/>
      <c r="D17" s="6">
        <f>+D18+D21</f>
        <v>486520</v>
      </c>
    </row>
    <row r="18" spans="1:4" ht="13.2" outlineLevel="1">
      <c r="A18" s="4" t="s">
        <v>12</v>
      </c>
      <c r="B18" s="5" t="s">
        <v>13</v>
      </c>
      <c r="C18" s="5"/>
      <c r="D18" s="6">
        <f>+D19+D20</f>
        <v>236500</v>
      </c>
    </row>
    <row r="19" spans="1:4" ht="13.2" outlineLevel="4">
      <c r="A19" s="7" t="s">
        <v>9</v>
      </c>
      <c r="B19" s="8" t="s">
        <v>13</v>
      </c>
      <c r="C19" s="8" t="s">
        <v>10</v>
      </c>
      <c r="D19" s="9">
        <v>66500</v>
      </c>
    </row>
    <row r="20" spans="1:4" ht="13.2" outlineLevel="4">
      <c r="A20" s="7" t="s">
        <v>14</v>
      </c>
      <c r="B20" s="8" t="s">
        <v>13</v>
      </c>
      <c r="C20" s="8" t="s">
        <v>15</v>
      </c>
      <c r="D20" s="9">
        <v>170000</v>
      </c>
    </row>
    <row r="21" spans="1:4" ht="13.2" outlineLevel="1">
      <c r="A21" s="4" t="s">
        <v>16</v>
      </c>
      <c r="B21" s="5" t="s">
        <v>17</v>
      </c>
      <c r="C21" s="5"/>
      <c r="D21" s="6">
        <f>+D22</f>
        <v>250020</v>
      </c>
    </row>
    <row r="22" spans="1:4" ht="13.2" outlineLevel="4">
      <c r="A22" s="7" t="s">
        <v>9</v>
      </c>
      <c r="B22" s="8" t="s">
        <v>17</v>
      </c>
      <c r="C22" s="8" t="s">
        <v>10</v>
      </c>
      <c r="D22" s="9">
        <v>250020</v>
      </c>
    </row>
    <row r="23" spans="1:4" ht="51">
      <c r="A23" s="4" t="s">
        <v>18</v>
      </c>
      <c r="B23" s="5" t="s">
        <v>19</v>
      </c>
      <c r="C23" s="5"/>
      <c r="D23" s="6">
        <f>+D24+D29</f>
        <v>1460204.24</v>
      </c>
    </row>
    <row r="24" spans="1:4" ht="20.399999999999999" outlineLevel="1">
      <c r="A24" s="4" t="s">
        <v>20</v>
      </c>
      <c r="B24" s="5" t="s">
        <v>21</v>
      </c>
      <c r="C24" s="5"/>
      <c r="D24" s="6">
        <f>+D25+D26+D27+D28</f>
        <v>1458204.24</v>
      </c>
    </row>
    <row r="25" spans="1:4" ht="13.2" outlineLevel="4">
      <c r="A25" s="7" t="s">
        <v>22</v>
      </c>
      <c r="B25" s="8" t="s">
        <v>21</v>
      </c>
      <c r="C25" s="8" t="s">
        <v>23</v>
      </c>
      <c r="D25" s="9">
        <v>585504.24</v>
      </c>
    </row>
    <row r="26" spans="1:4" ht="40.799999999999997" outlineLevel="4">
      <c r="A26" s="7" t="s">
        <v>24</v>
      </c>
      <c r="B26" s="8" t="s">
        <v>21</v>
      </c>
      <c r="C26" s="8" t="s">
        <v>25</v>
      </c>
      <c r="D26" s="9">
        <v>177000</v>
      </c>
    </row>
    <row r="27" spans="1:4" ht="13.2" outlineLevel="4">
      <c r="A27" s="7" t="s">
        <v>9</v>
      </c>
      <c r="B27" s="8" t="s">
        <v>21</v>
      </c>
      <c r="C27" s="8" t="s">
        <v>10</v>
      </c>
      <c r="D27" s="9">
        <v>245700</v>
      </c>
    </row>
    <row r="28" spans="1:4" ht="13.2" outlineLevel="4">
      <c r="A28" s="7" t="s">
        <v>14</v>
      </c>
      <c r="B28" s="8" t="s">
        <v>21</v>
      </c>
      <c r="C28" s="8" t="s">
        <v>15</v>
      </c>
      <c r="D28" s="9">
        <v>450000</v>
      </c>
    </row>
    <row r="29" spans="1:4" ht="20.399999999999999" outlineLevel="1">
      <c r="A29" s="4" t="s">
        <v>26</v>
      </c>
      <c r="B29" s="5" t="s">
        <v>27</v>
      </c>
      <c r="C29" s="5"/>
      <c r="D29" s="6">
        <v>2000</v>
      </c>
    </row>
    <row r="30" spans="1:4" ht="20.399999999999999" outlineLevel="4">
      <c r="A30" s="7" t="s">
        <v>28</v>
      </c>
      <c r="B30" s="8" t="s">
        <v>27</v>
      </c>
      <c r="C30" s="8" t="s">
        <v>29</v>
      </c>
      <c r="D30" s="9">
        <v>2000</v>
      </c>
    </row>
    <row r="31" spans="1:4" ht="2.4" customHeight="1" outlineLevel="1">
      <c r="A31" s="4"/>
      <c r="B31" s="5"/>
      <c r="C31" s="5"/>
      <c r="D31" s="6"/>
    </row>
    <row r="32" spans="1:4" ht="1.8" customHeight="1" outlineLevel="4">
      <c r="A32" s="7"/>
      <c r="B32" s="8"/>
      <c r="C32" s="8"/>
      <c r="D32" s="9"/>
    </row>
    <row r="33" spans="1:4" ht="51">
      <c r="A33" s="4" t="s">
        <v>30</v>
      </c>
      <c r="B33" s="5" t="s">
        <v>31</v>
      </c>
      <c r="C33" s="5"/>
      <c r="D33" s="6">
        <f>+D34</f>
        <v>251000</v>
      </c>
    </row>
    <row r="34" spans="1:4" ht="20.399999999999999" outlineLevel="1">
      <c r="A34" s="4" t="s">
        <v>20</v>
      </c>
      <c r="B34" s="5" t="s">
        <v>32</v>
      </c>
      <c r="C34" s="5"/>
      <c r="D34" s="6">
        <f>+D35+D36</f>
        <v>251000</v>
      </c>
    </row>
    <row r="35" spans="1:4" ht="13.2" outlineLevel="4">
      <c r="A35" s="7" t="s">
        <v>22</v>
      </c>
      <c r="B35" s="8" t="s">
        <v>32</v>
      </c>
      <c r="C35" s="8" t="s">
        <v>23</v>
      </c>
      <c r="D35" s="9">
        <v>192000</v>
      </c>
    </row>
    <row r="36" spans="1:4" ht="40.799999999999997" outlineLevel="4">
      <c r="A36" s="7" t="s">
        <v>24</v>
      </c>
      <c r="B36" s="8" t="s">
        <v>32</v>
      </c>
      <c r="C36" s="8" t="s">
        <v>25</v>
      </c>
      <c r="D36" s="9">
        <v>59000</v>
      </c>
    </row>
    <row r="37" spans="1:4" ht="13.2">
      <c r="A37" s="10" t="s">
        <v>33</v>
      </c>
      <c r="B37" s="11"/>
      <c r="C37" s="11"/>
      <c r="D37" s="12">
        <f>+D14+D17+D23+D33</f>
        <v>2806703.48</v>
      </c>
    </row>
  </sheetData>
  <mergeCells count="1">
    <mergeCell ref="A7:D7"/>
  </mergeCells>
  <pageMargins left="0.74803149606299213" right="0.74803149606299213" top="0.98425196850393704" bottom="0.51181102362204722" header="0.51181102362204722" footer="0.51181102362204722"/>
  <pageSetup paperSize="9" orientation="portrait" r:id="rId1"/>
  <headerFooter alignWithMargins="0">
    <oddHeader>&amp;RПриложение 12 
к решению Совета депутатов Верхнесолоновского
сельского поселения от 15.11.2021 г. № 21/70-1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Com</cp:lastModifiedBy>
  <cp:lastPrinted>2022-02-08T06:16:43Z</cp:lastPrinted>
  <dcterms:created xsi:type="dcterms:W3CDTF">2021-11-11T13:22:00Z</dcterms:created>
  <dcterms:modified xsi:type="dcterms:W3CDTF">2022-02-08T06:16:46Z</dcterms:modified>
</cp:coreProperties>
</file>